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75" windowWidth="8385" windowHeight="55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3" i="1" l="1"/>
  <c r="G13" i="1"/>
  <c r="E18" i="1"/>
  <c r="E16" i="1"/>
  <c r="D16" i="1"/>
  <c r="E17" i="1"/>
  <c r="E19" i="1"/>
  <c r="D19" i="1"/>
  <c r="C19" i="1"/>
  <c r="D18" i="1"/>
  <c r="C18" i="1"/>
  <c r="D17" i="1"/>
  <c r="C17" i="1"/>
  <c r="C16" i="1"/>
  <c r="G15" i="1"/>
  <c r="G14" i="1"/>
  <c r="G12" i="1"/>
  <c r="G11" i="1"/>
  <c r="G10" i="1"/>
  <c r="G9" i="1"/>
  <c r="G8" i="1"/>
  <c r="G7" i="1"/>
  <c r="G6" i="1"/>
  <c r="F15" i="1"/>
  <c r="F14" i="1"/>
  <c r="F12" i="1"/>
  <c r="F11" i="1"/>
  <c r="F10" i="1"/>
  <c r="F9" i="1"/>
  <c r="F8" i="1"/>
  <c r="F7" i="1"/>
  <c r="F6" i="1"/>
  <c r="F16" i="1" l="1"/>
  <c r="G16" i="1"/>
  <c r="H13" i="1"/>
  <c r="F19" i="1"/>
  <c r="G18" i="1"/>
  <c r="F18" i="1"/>
  <c r="F17" i="1"/>
  <c r="G19" i="1"/>
  <c r="G17" i="1"/>
  <c r="H7" i="1"/>
  <c r="H11" i="1"/>
  <c r="H15" i="1"/>
  <c r="H9" i="1"/>
  <c r="H6" i="1"/>
  <c r="H10" i="1"/>
  <c r="H14" i="1"/>
  <c r="H8" i="1"/>
  <c r="H12" i="1"/>
  <c r="H18" i="1" l="1"/>
  <c r="H19" i="1"/>
  <c r="H16" i="1"/>
  <c r="H17" i="1"/>
</calcChain>
</file>

<file path=xl/sharedStrings.xml><?xml version="1.0" encoding="utf-8"?>
<sst xmlns="http://schemas.openxmlformats.org/spreadsheetml/2006/main" count="36" uniqueCount="36">
  <si>
    <t>PRODUCTO</t>
  </si>
  <si>
    <t xml:space="preserve">EXISTENCIA </t>
  </si>
  <si>
    <t>PRECIO COSTO</t>
  </si>
  <si>
    <t>PRECIO VENTA</t>
  </si>
  <si>
    <t>Camisa Sport</t>
  </si>
  <si>
    <t>Camisa Clásica</t>
  </si>
  <si>
    <t>Camisa Deportiva</t>
  </si>
  <si>
    <t>Pantalón Sport</t>
  </si>
  <si>
    <t>Pantalón Clásico</t>
  </si>
  <si>
    <t>Sudadera</t>
  </si>
  <si>
    <t>Vestido Niño</t>
  </si>
  <si>
    <t>Vestido Dama</t>
  </si>
  <si>
    <t>Faldas</t>
  </si>
  <si>
    <t>Blusas</t>
  </si>
  <si>
    <t xml:space="preserve">REQUERIMIENTOS </t>
  </si>
  <si>
    <t>Con base en la información anterior se pide:</t>
  </si>
  <si>
    <t>1.  Calcular el valor del inventario para cada producto a precio de costo, hacerlo en otra columna</t>
  </si>
  <si>
    <t>2.  Calcular valor del inventario para cada producto a precio de venta, hacerlo en otra columna</t>
  </si>
  <si>
    <t>3.  Calcular para cada producto la ganancia esperada, hacerlo en otra columna</t>
  </si>
  <si>
    <t>4.  Calcular Totales Geneales:  Precio de Costo, Precio de Venta, Ganancia, hacerlo en la parte de abajo</t>
  </si>
  <si>
    <t>5.  Un informe organizado ascendentemente por el campo EXISTENCIA</t>
  </si>
  <si>
    <t>6.  Grabar el archivo con el nombre INVENTARIO</t>
  </si>
  <si>
    <t>7.  Otro informe organizado ascendentemente por el campo PRODUCTO</t>
  </si>
  <si>
    <t>8.  Grabar otro archivo con el nombre INVENTARIO 2</t>
  </si>
  <si>
    <t>9.  Hallar promedios de:  Precio de Costo, Precio de Venta, Ganancia Esperada, en la parte de abajo</t>
  </si>
  <si>
    <t>10. Hallar el Valor Máximo y el Valor Mínimo de cada columna, en la parte de abajo</t>
  </si>
  <si>
    <t>11. Insertar una columna que se llame CÓDIGO antes de la columna producto y llenarla</t>
  </si>
  <si>
    <t>TALLER Evaluativo DE EXCEL</t>
  </si>
  <si>
    <t>VALOR INVENTARIO COSTO</t>
  </si>
  <si>
    <t>VALOR INVENTARIO VENTA</t>
  </si>
  <si>
    <t>GANANCIA ESPERADA</t>
  </si>
  <si>
    <t>TOTALES</t>
  </si>
  <si>
    <t>PROMEDIOS</t>
  </si>
  <si>
    <t>VALOR MAXIMO</t>
  </si>
  <si>
    <t>VALOR MINIMO</t>
  </si>
  <si>
    <t>CODIGO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</si>
</sst>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 * #,##0.00_ ;_ * \-#,##0.00_ ;_ * &quot;-&quot;??_ ;_ @_ "/>
    <numFmt numFmtId="166" formatCode="_(&quot;C$&quot;* #,##0.00_);_(&quot;C$&quot;* \(#,##0.00\);_(&quot;C$&quot;* &quot;-&quot;??_);_(@_)"/>
    <numFmt numFmtId="167" formatCode="_ * #,##0.0_ ;_ * \-#,##0.0_ ;_ * &quot;-&quot;??_ ;_ @_ "/>
    <numFmt numFmtId="168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/>
    <xf numFmtId="168" fontId="1" fillId="0" borderId="1" xfId="3" applyNumberFormat="1" applyBorder="1"/>
    <xf numFmtId="167" fontId="1" fillId="0" borderId="1" xfId="3" applyNumberFormat="1" applyBorder="1"/>
    <xf numFmtId="0" fontId="2" fillId="0" borderId="0" xfId="1" applyFont="1" applyAlignment="1">
      <alignment horizontal="center"/>
    </xf>
    <xf numFmtId="0" fontId="3" fillId="0" borderId="1" xfId="1" applyFont="1" applyBorder="1"/>
    <xf numFmtId="0" fontId="1" fillId="0" borderId="1" xfId="1" applyFill="1" applyBorder="1"/>
    <xf numFmtId="0" fontId="2" fillId="0" borderId="0" xfId="1" applyFont="1" applyFill="1" applyBorder="1"/>
    <xf numFmtId="0" fontId="2" fillId="0" borderId="1" xfId="1" applyFont="1" applyFill="1" applyBorder="1"/>
    <xf numFmtId="0" fontId="0" fillId="0" borderId="1" xfId="0" applyBorder="1"/>
    <xf numFmtId="167" fontId="0" fillId="0" borderId="1" xfId="0" applyNumberFormat="1" applyBorder="1"/>
    <xf numFmtId="167" fontId="1" fillId="0" borderId="1" xfId="1" applyNumberFormat="1" applyBorder="1"/>
  </cellXfs>
  <cellStyles count="6">
    <cellStyle name="Millares 2" xfId="2"/>
    <cellStyle name="Millares_Talleres de Excel" xfId="3"/>
    <cellStyle name="Moneda 2" xfId="4"/>
    <cellStyle name="Normal" xfId="0" builtinId="0"/>
    <cellStyle name="Normal 2" xfId="1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tabSelected="1" topLeftCell="A24" workbookViewId="0">
      <selection activeCell="I48" sqref="I48"/>
    </sheetView>
  </sheetViews>
  <sheetFormatPr baseColWidth="10" defaultRowHeight="15" x14ac:dyDescent="0.25"/>
  <cols>
    <col min="1" max="1" width="12.85546875" customWidth="1"/>
    <col min="2" max="2" width="17.42578125" customWidth="1"/>
    <col min="3" max="3" width="12.7109375" customWidth="1"/>
    <col min="5" max="5" width="12.42578125" customWidth="1"/>
    <col min="6" max="6" width="12.28515625" customWidth="1"/>
    <col min="7" max="7" width="12.7109375" customWidth="1"/>
  </cols>
  <sheetData>
    <row r="2" spans="1:8" ht="14.45" x14ac:dyDescent="0.3">
      <c r="A2" s="6" t="s">
        <v>27</v>
      </c>
      <c r="B2" s="6"/>
      <c r="C2" s="6"/>
      <c r="D2" s="6"/>
      <c r="E2" s="6"/>
      <c r="F2" s="6"/>
      <c r="G2" s="6"/>
    </row>
    <row r="3" spans="1:8" ht="14.45" x14ac:dyDescent="0.3">
      <c r="A3" s="6"/>
      <c r="B3" s="6"/>
      <c r="C3" s="6"/>
      <c r="D3" s="6"/>
      <c r="E3" s="6"/>
      <c r="F3" s="6"/>
      <c r="G3" s="6"/>
    </row>
    <row r="5" spans="1:8" ht="38.25" x14ac:dyDescent="0.25">
      <c r="A5" s="2" t="s">
        <v>35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28</v>
      </c>
      <c r="G5" s="2" t="s">
        <v>29</v>
      </c>
      <c r="H5" s="2" t="s">
        <v>30</v>
      </c>
    </row>
    <row r="6" spans="1:8" x14ac:dyDescent="0.25">
      <c r="A6" s="11">
        <v>2489</v>
      </c>
      <c r="B6" s="3" t="s">
        <v>4</v>
      </c>
      <c r="C6" s="3">
        <v>30</v>
      </c>
      <c r="D6" s="5">
        <v>23000</v>
      </c>
      <c r="E6" s="4">
        <v>28750</v>
      </c>
      <c r="F6" s="3">
        <f>PRODUCT(C6,D6)</f>
        <v>690000</v>
      </c>
      <c r="G6" s="3">
        <f>PRODUCT(C6,E6)</f>
        <v>862500</v>
      </c>
      <c r="H6" s="3">
        <f>(G6-F6)</f>
        <v>172500</v>
      </c>
    </row>
    <row r="7" spans="1:8" x14ac:dyDescent="0.25">
      <c r="A7" s="11">
        <v>5896</v>
      </c>
      <c r="B7" s="3" t="s">
        <v>5</v>
      </c>
      <c r="C7" s="3">
        <v>45</v>
      </c>
      <c r="D7" s="5">
        <v>35000</v>
      </c>
      <c r="E7" s="4">
        <v>43750</v>
      </c>
      <c r="F7" s="7">
        <f>PRODUCT(C7,D7)</f>
        <v>1575000</v>
      </c>
      <c r="G7" s="3">
        <f>PRODUCT(C7,E7)</f>
        <v>1968750</v>
      </c>
      <c r="H7" s="3">
        <f>(G7-F7)</f>
        <v>393750</v>
      </c>
    </row>
    <row r="8" spans="1:8" x14ac:dyDescent="0.25">
      <c r="A8" s="11">
        <v>1875</v>
      </c>
      <c r="B8" s="3" t="s">
        <v>6</v>
      </c>
      <c r="C8" s="3">
        <v>70</v>
      </c>
      <c r="D8" s="5">
        <v>18000</v>
      </c>
      <c r="E8" s="4">
        <v>22500</v>
      </c>
      <c r="F8" s="3">
        <f>PRODUCT(C8,D8)</f>
        <v>1260000</v>
      </c>
      <c r="G8" s="3">
        <f>PRODUCT(C8,E8)</f>
        <v>1575000</v>
      </c>
      <c r="H8" s="3">
        <f>(G8-F8)</f>
        <v>315000</v>
      </c>
    </row>
    <row r="9" spans="1:8" x14ac:dyDescent="0.25">
      <c r="A9" s="11">
        <v>9641</v>
      </c>
      <c r="B9" s="3" t="s">
        <v>7</v>
      </c>
      <c r="C9" s="3">
        <v>21</v>
      </c>
      <c r="D9" s="5">
        <v>36000</v>
      </c>
      <c r="E9" s="4">
        <v>45000</v>
      </c>
      <c r="F9" s="3">
        <f>PRODUCT(C9,D9)</f>
        <v>756000</v>
      </c>
      <c r="G9" s="3">
        <f>PRODUCT(C9,E9)</f>
        <v>945000</v>
      </c>
      <c r="H9" s="3">
        <f>(G9-F9)</f>
        <v>189000</v>
      </c>
    </row>
    <row r="10" spans="1:8" x14ac:dyDescent="0.25">
      <c r="A10" s="11">
        <v>2975</v>
      </c>
      <c r="B10" s="3" t="s">
        <v>8</v>
      </c>
      <c r="C10" s="3">
        <v>35</v>
      </c>
      <c r="D10" s="5">
        <v>42000</v>
      </c>
      <c r="E10" s="4">
        <v>52500</v>
      </c>
      <c r="F10" s="3">
        <f>PRODUCT(C10,D10)</f>
        <v>1470000</v>
      </c>
      <c r="G10" s="3">
        <f>PRODUCT(C10,E10)</f>
        <v>1837500</v>
      </c>
      <c r="H10" s="3">
        <f>(G10-F10)</f>
        <v>367500</v>
      </c>
    </row>
    <row r="11" spans="1:8" x14ac:dyDescent="0.25">
      <c r="A11" s="11">
        <v>1825</v>
      </c>
      <c r="B11" s="3" t="s">
        <v>9</v>
      </c>
      <c r="C11" s="3">
        <v>20</v>
      </c>
      <c r="D11" s="5">
        <v>16000</v>
      </c>
      <c r="E11" s="4">
        <v>20000</v>
      </c>
      <c r="F11" s="3">
        <f>PRODUCT(C11,D11)</f>
        <v>320000</v>
      </c>
      <c r="G11" s="3">
        <f>PRODUCT(C11,E11)</f>
        <v>400000</v>
      </c>
      <c r="H11" s="3">
        <f>(G11-F11)</f>
        <v>80000</v>
      </c>
    </row>
    <row r="12" spans="1:8" x14ac:dyDescent="0.25">
      <c r="A12" s="11">
        <v>8456</v>
      </c>
      <c r="B12" s="3" t="s">
        <v>10</v>
      </c>
      <c r="C12" s="3">
        <v>52</v>
      </c>
      <c r="D12" s="5">
        <v>23000</v>
      </c>
      <c r="E12" s="4">
        <v>28750</v>
      </c>
      <c r="F12" s="3">
        <f>PRODUCT(C12,D12)</f>
        <v>1196000</v>
      </c>
      <c r="G12" s="3">
        <f>PRODUCT(C12,E12)</f>
        <v>1495000</v>
      </c>
      <c r="H12" s="3">
        <f>(G12-F12)</f>
        <v>299000</v>
      </c>
    </row>
    <row r="13" spans="1:8" x14ac:dyDescent="0.25">
      <c r="A13" s="11">
        <v>5258</v>
      </c>
      <c r="B13" s="3" t="s">
        <v>11</v>
      </c>
      <c r="C13" s="3">
        <v>17</v>
      </c>
      <c r="D13" s="5">
        <v>31000</v>
      </c>
      <c r="E13" s="4">
        <v>38750</v>
      </c>
      <c r="F13" s="3">
        <f>PRODUCT(C13,D13)</f>
        <v>527000</v>
      </c>
      <c r="G13" s="3">
        <f>PRODUCT(C13,E13)</f>
        <v>658750</v>
      </c>
      <c r="H13" s="3">
        <f>(G13-F13)</f>
        <v>131750</v>
      </c>
    </row>
    <row r="14" spans="1:8" x14ac:dyDescent="0.25">
      <c r="A14" s="11">
        <v>9356</v>
      </c>
      <c r="B14" s="3" t="s">
        <v>12</v>
      </c>
      <c r="C14" s="3">
        <v>18</v>
      </c>
      <c r="D14" s="5">
        <v>12000</v>
      </c>
      <c r="E14" s="4">
        <v>15000</v>
      </c>
      <c r="F14" s="8">
        <f>PRODUCT(C14,D14)</f>
        <v>216000</v>
      </c>
      <c r="G14" s="8">
        <f>PRODUCT(C14,E14)</f>
        <v>270000</v>
      </c>
      <c r="H14" s="8">
        <f>(G14-F14)</f>
        <v>54000</v>
      </c>
    </row>
    <row r="15" spans="1:8" x14ac:dyDescent="0.25">
      <c r="A15" s="11">
        <v>7542</v>
      </c>
      <c r="B15" s="3" t="s">
        <v>13</v>
      </c>
      <c r="C15" s="3">
        <v>39</v>
      </c>
      <c r="D15" s="5">
        <v>13500</v>
      </c>
      <c r="E15" s="4">
        <v>16875</v>
      </c>
      <c r="F15" s="8">
        <f>PRODUCT(C15,D15)</f>
        <v>526500</v>
      </c>
      <c r="G15" s="8">
        <f>PRODUCT(C15,E15)</f>
        <v>658125</v>
      </c>
      <c r="H15" s="8">
        <f>(G15-F15)</f>
        <v>131625</v>
      </c>
    </row>
    <row r="16" spans="1:8" x14ac:dyDescent="0.25">
      <c r="B16" s="10" t="s">
        <v>31</v>
      </c>
      <c r="C16" s="11">
        <f>SUM(C6:C15)</f>
        <v>347</v>
      </c>
      <c r="D16" s="12">
        <f>SUM(D6:D15)</f>
        <v>249500</v>
      </c>
      <c r="E16" s="12">
        <f t="shared" ref="E16:H16" si="0">SUM(E6:E15)</f>
        <v>311875</v>
      </c>
      <c r="F16" s="12">
        <f t="shared" si="0"/>
        <v>8536500</v>
      </c>
      <c r="G16" s="12">
        <f t="shared" si="0"/>
        <v>10670625</v>
      </c>
      <c r="H16" s="12">
        <f t="shared" si="0"/>
        <v>2134125</v>
      </c>
    </row>
    <row r="17" spans="1:8" x14ac:dyDescent="0.25">
      <c r="B17" s="10" t="s">
        <v>32</v>
      </c>
      <c r="C17" s="3">
        <f>AVERAGE(C6:C15)</f>
        <v>34.700000000000003</v>
      </c>
      <c r="D17" s="13">
        <f>AVERAGE(D6:D15)</f>
        <v>24950</v>
      </c>
      <c r="E17" s="13">
        <f t="shared" ref="E17:H17" si="1">AVERAGE(E6:E15)</f>
        <v>31187.5</v>
      </c>
      <c r="F17" s="13">
        <f t="shared" si="1"/>
        <v>853650</v>
      </c>
      <c r="G17" s="13">
        <f t="shared" si="1"/>
        <v>1067062.5</v>
      </c>
      <c r="H17" s="13">
        <f t="shared" si="1"/>
        <v>213412.5</v>
      </c>
    </row>
    <row r="18" spans="1:8" x14ac:dyDescent="0.25">
      <c r="B18" s="10" t="s">
        <v>33</v>
      </c>
      <c r="C18" s="3">
        <f>MAX(C6:C15)</f>
        <v>70</v>
      </c>
      <c r="D18" s="13">
        <f>MAX(D6:D15)</f>
        <v>42000</v>
      </c>
      <c r="E18" s="13">
        <f t="shared" ref="E18:H18" si="2">MAX(E6:E15)</f>
        <v>52500</v>
      </c>
      <c r="F18" s="13">
        <f t="shared" si="2"/>
        <v>1575000</v>
      </c>
      <c r="G18" s="13">
        <f t="shared" si="2"/>
        <v>1968750</v>
      </c>
      <c r="H18" s="13">
        <f t="shared" si="2"/>
        <v>393750</v>
      </c>
    </row>
    <row r="19" spans="1:8" x14ac:dyDescent="0.25">
      <c r="B19" s="10" t="s">
        <v>34</v>
      </c>
      <c r="C19" s="11">
        <f>MIN(C6:C15)</f>
        <v>17</v>
      </c>
      <c r="D19" s="12">
        <f>MIN(D6:D15)</f>
        <v>12000</v>
      </c>
      <c r="E19" s="12">
        <f t="shared" ref="E19:H19" si="3">MIN(E6:E15)</f>
        <v>15000</v>
      </c>
      <c r="F19" s="12">
        <f t="shared" si="3"/>
        <v>216000</v>
      </c>
      <c r="G19" s="12">
        <f t="shared" si="3"/>
        <v>270000</v>
      </c>
      <c r="H19" s="12">
        <f t="shared" si="3"/>
        <v>54000</v>
      </c>
    </row>
    <row r="20" spans="1:8" x14ac:dyDescent="0.25">
      <c r="A20" s="9"/>
      <c r="B20" s="1"/>
      <c r="C20" s="1"/>
      <c r="D20" s="1"/>
    </row>
    <row r="21" spans="1:8" x14ac:dyDescent="0.25">
      <c r="A21" s="1" t="s">
        <v>14</v>
      </c>
      <c r="B21" s="1"/>
      <c r="C21" s="1"/>
      <c r="D21" s="1"/>
    </row>
    <row r="22" spans="1:8" x14ac:dyDescent="0.25">
      <c r="A22" s="1" t="s">
        <v>15</v>
      </c>
      <c r="B22" s="1"/>
      <c r="C22" s="1"/>
      <c r="D22" s="1"/>
    </row>
    <row r="23" spans="1:8" x14ac:dyDescent="0.25">
      <c r="B23" s="1"/>
      <c r="C23" s="1"/>
      <c r="D23" s="1"/>
    </row>
    <row r="24" spans="1:8" x14ac:dyDescent="0.25">
      <c r="A24" s="1" t="s">
        <v>16</v>
      </c>
      <c r="B24" s="1"/>
      <c r="C24" s="1"/>
      <c r="D24" s="1"/>
    </row>
    <row r="25" spans="1:8" x14ac:dyDescent="0.25">
      <c r="A25" s="1" t="s">
        <v>17</v>
      </c>
      <c r="B25" s="1"/>
      <c r="C25" s="1"/>
      <c r="D25" s="1"/>
    </row>
    <row r="26" spans="1:8" x14ac:dyDescent="0.25">
      <c r="A26" s="1" t="s">
        <v>18</v>
      </c>
      <c r="B26" s="1"/>
      <c r="C26" s="1"/>
      <c r="D26" s="1"/>
    </row>
    <row r="27" spans="1:8" x14ac:dyDescent="0.25">
      <c r="A27" s="1" t="s">
        <v>19</v>
      </c>
      <c r="B27" s="1"/>
      <c r="C27" s="1"/>
      <c r="D27" s="1"/>
    </row>
    <row r="28" spans="1:8" x14ac:dyDescent="0.25">
      <c r="A28" s="1" t="s">
        <v>20</v>
      </c>
      <c r="B28" s="1"/>
      <c r="C28" s="1"/>
      <c r="D28" s="1"/>
    </row>
    <row r="29" spans="1:8" x14ac:dyDescent="0.25">
      <c r="A29" s="1" t="s">
        <v>21</v>
      </c>
      <c r="B29" s="1"/>
      <c r="C29" s="1"/>
      <c r="D29" s="1"/>
    </row>
    <row r="30" spans="1:8" x14ac:dyDescent="0.25">
      <c r="A30" s="1" t="s">
        <v>22</v>
      </c>
      <c r="B30" s="1"/>
      <c r="C30" s="1"/>
      <c r="D30" s="1"/>
      <c r="E30" s="1"/>
      <c r="F30" s="1"/>
      <c r="G30" s="1"/>
    </row>
    <row r="31" spans="1:8" x14ac:dyDescent="0.25">
      <c r="A31" s="1" t="s">
        <v>23</v>
      </c>
    </row>
    <row r="32" spans="1:8" x14ac:dyDescent="0.25">
      <c r="A32" s="1" t="s">
        <v>24</v>
      </c>
    </row>
    <row r="33" spans="1:1" x14ac:dyDescent="0.25">
      <c r="A33" s="1" t="s">
        <v>25</v>
      </c>
    </row>
    <row r="34" spans="1:1" x14ac:dyDescent="0.25">
      <c r="A34" s="1" t="s">
        <v>26</v>
      </c>
    </row>
  </sheetData>
  <mergeCells count="2">
    <mergeCell ref="A3:G3"/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Profesora</dc:creator>
  <cp:lastModifiedBy>Home</cp:lastModifiedBy>
  <dcterms:created xsi:type="dcterms:W3CDTF">2014-02-19T14:14:56Z</dcterms:created>
  <dcterms:modified xsi:type="dcterms:W3CDTF">2014-03-03T21:58:55Z</dcterms:modified>
</cp:coreProperties>
</file>